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corparq1\groups\SA\CV\CVAT\ACL\LEILOES\PROPRIOS\GREENFIELDS\2022 GF 01-22 junto com DGT\Material Site\"/>
    </mc:Choice>
  </mc:AlternateContent>
  <xr:revisionPtr revIDLastSave="0" documentId="8_{652E4CD2-B045-4E88-BEA6-25A408B83284}" xr6:coauthVersionLast="46" xr6:coauthVersionMax="46" xr10:uidLastSave="{00000000-0000-0000-0000-000000000000}"/>
  <bookViews>
    <workbookView xWindow="-19320" yWindow="-2940" windowWidth="19440" windowHeight="13920" xr2:uid="{00000000-000D-0000-FFFF-FFFF00000000}"/>
  </bookViews>
  <sheets>
    <sheet name="Eólica" sheetId="1" r:id="rId1"/>
    <sheet name="Solar" sheetId="2" r:id="rId2"/>
  </sheets>
  <definedNames>
    <definedName name="_xlnm.Print_Area" localSheetId="0">Eólica!$A$1:$G$23</definedName>
    <definedName name="_xlnm.Print_Area" localSheetId="1">Solar!$A$1:$G$19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E18" i="2"/>
  <c r="D18" i="2"/>
  <c r="C18" i="2"/>
  <c r="B18" i="2"/>
  <c r="B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<sst xmlns="http://schemas.openxmlformats.org/spreadsheetml/2006/main" count="66" uniqueCount="41">
  <si>
    <t>Anexo V - Modelo de Formulário de Autoavaliação dos Projetos e Empreendimentos Eólicos:</t>
  </si>
  <si>
    <t>Complexo Eólico XXXXX</t>
  </si>
  <si>
    <t>EOL XXXXX</t>
  </si>
  <si>
    <t>a. As perdas por efeito esteira:
- são menores ou iguais à 5,0%? (se sim = 5) 
- são maiores que 5,0% e menores ou iguais à 9,0%? (se sim = 3)
- são maiores que 9,0%? (se sim = 0)</t>
  </si>
  <si>
    <t>b. O Fator de Capacidade P50 líquido:
- é maior ou igual à 57,0%? (se sim = 3) 
- é maior ou igual à 52,0% e menor que 57,0%? (se sim = 2)
- é menor que 52,0%? (se sim = 0)</t>
  </si>
  <si>
    <t>c. O Fator de Capacidade P90 líquido:
- é maior ou igual à 52,0%? (se sim = 3) 
- é maior ou igual à 47,0% e menor que 52,0%? (se sim = 2)
- é menor que 47,0%? (se sim = 0)</t>
  </si>
  <si>
    <t>d. O projeto/empreendimento eólico possui Licença Ambiental  de Instalação (LI) válida?
(se sim = 3; se não =0)</t>
  </si>
  <si>
    <t xml:space="preserve">e. O projeto/empreendimento possui parecer de acesso? (se sim = 5); Se não possuir parecer de acesso, o projeto possui informação de acesso? (se sim = 2; se não =0)
</t>
  </si>
  <si>
    <t>f. O projeto/empreendimento possui distância até o ponto de conexão da rede da distribuidora ou do Sistema Interligado Nacional (SIN) de até 30 km.
(se sim = 2; se não =0)</t>
  </si>
  <si>
    <r>
      <t xml:space="preserve">g. O projeto/empreendimento causa ou sofre interferência de parques eólicos vizinhos com outorga ou DRO?
</t>
    </r>
    <r>
      <rPr>
        <sz val="8"/>
        <rFont val="Arial"/>
        <family val="2"/>
      </rPr>
      <t xml:space="preserve"> </t>
    </r>
    <r>
      <rPr>
        <sz val="11"/>
        <rFont val="Arial"/>
        <family val="2"/>
      </rPr>
      <t xml:space="preserve">
(se sim = 0; se não =2)</t>
    </r>
  </si>
  <si>
    <t>h. A linha de transmissão de interesse restrito do parque eólico possui Licença Ambiental Prévia (LP) válida? 
(se sim = 2; se não =0)</t>
  </si>
  <si>
    <t>i. Foram realizadas no mínimo 2 sondagens na região prevista para as estruturas civis do projeto/empreendimento de cada parque eólico? 
(se sim = 2; se não =0)</t>
  </si>
  <si>
    <t>j. O projeto/empreendimento do parque eólico conta com medições provenientes de duas ou mais torres de medição anemométricas em um raio menor do que 10 km, com medições realizadas a no mínimo 100 metros de altura, com período de medição disponível superior a 3 anos?
(se sim = 2; se não =0)</t>
  </si>
  <si>
    <t>k. O projeto/empreendimento eólico conta com certificação dos dados anemométricos e de estimativa de produção de energia para o layout mais adequado na visão do atual titular realizados por 2 empresas de renome internacional ?
(se sim = 1; se não =0)</t>
  </si>
  <si>
    <t>Anexo V - Modelo de Formulário de Autoavaliação dos Projetos Eólicos:</t>
  </si>
  <si>
    <t>l. A velocidade média do vento a 100 metros de altura é igual ou maior do que 8,0 m/s?
(se sim = 1; se não =0)</t>
  </si>
  <si>
    <t>m. O projeto/empreendimento obteve habilitação técnica da EPE para qualquer um dos leilões de 2017 em diante.
(se sim = 1; se não =0)</t>
  </si>
  <si>
    <t>n. O projeto/empreendimento pertence a um complexo eólico com potencial estimado igual ou superior a 100 MW ?
(se sim = 2; se não =0)</t>
  </si>
  <si>
    <t>o. O projeto/empreendimento tem facilidade de acesso, está localizado próximo de rodovias federais ou estaduais, a menos de 20 km?
(se sim = 1; se não =0)</t>
  </si>
  <si>
    <t>p. O projeto/empreendimento possui propostas firmes válidas de fornecedores conforme o layout definido pelo atual titular do empreendimento?
(se sim = 2; se não =0)</t>
  </si>
  <si>
    <t>q. O projeto/empreendimento obteve financiamento? (se sim = 2); Se não, o projeto/empreendimento já iniciou o processo de obtenção do financiamento? (se sim = 1; se não =0)</t>
  </si>
  <si>
    <t>TOTAL</t>
  </si>
  <si>
    <t>Observações</t>
  </si>
  <si>
    <t>Anexo V - Modelo de Formulário de Autoavaliação dos Projetos e Empreendimentos Solares:</t>
  </si>
  <si>
    <t>Complexo Solar XXXXX</t>
  </si>
  <si>
    <t>UFV XXXXX</t>
  </si>
  <si>
    <t>a. Projetos localizados em Minas Gerais?
(se sim = 5; se não = 0)</t>
  </si>
  <si>
    <t>b. O Fator de Capacidade P50 líquido:
- é maior ou igual à 28,0%? (se sim = 3) 
- é maior ou igual à 25,0% e menor que 28,0%? (se sim = 2)
- é menor que 25,0%? (se sim = 0)</t>
  </si>
  <si>
    <t>c. O projeto/empreendimento solar possui Licença Ambiental  de Instalação (LI) válida?
(se sim = 3; se não =0)</t>
  </si>
  <si>
    <t>d. O projeto/empreendimento possui autorização válida para supressão vegetal relativa à área do empreendimento ou não se aplica?
(se sim = 3; se não = 0)</t>
  </si>
  <si>
    <t>e. O projeto/empreendimento possui autorização válida para supressão vegetal relativa à faixa de linha de transmissão ou não se aplica?
(se sim = 2; se não = 0)</t>
  </si>
  <si>
    <t xml:space="preserve">f. O projeto/empreendimento possui parecer de acesso ou CUSD/CUST assinado? (se sim = 5); Se não possuir parecer de acesso, o projeto possui informação de acesso? (se sim = 2; se não =0)
</t>
  </si>
  <si>
    <t>g. O projeto/empreendimento possui distância até o ponto de conexão da rede da distribuidora ou do Sistema Interligado Nacional (SIN) de até 15 km?
(se sim = 2; se não =0)</t>
  </si>
  <si>
    <t>h. Foi realizada no mínimo 1 sondagem na região prevista para as estruturas civis do projeto/empreendimento de cada parque solar? 
(se sim = 2; se não =0)</t>
  </si>
  <si>
    <t>i. O projeto/empreendimento solar conta com, no mínimo, 2 certificações dos dados solarimétricos e de estimativa de produção de energia para o layout mais adequado na visão do atual titular ?
(se sim = 1; se não =0)</t>
  </si>
  <si>
    <t>Anexo V - Modelo de Formulário de Autoavaliação dos Projetos solars:</t>
  </si>
  <si>
    <t>Complexo solar XXXXX</t>
  </si>
  <si>
    <t>j. O local do empreendimento possui Irradiação Global Horizontal – IGH acima de 2.000 kWh/m² ?
(se sim = 2; se não =0)</t>
  </si>
  <si>
    <t>k. O projeto/empreendimento tem facilidade de acesso, está localizado próximo de rodovias federais ou estaduais, a menos de 20 km?
(se sim = 1; se não =0)</t>
  </si>
  <si>
    <t>l. O projeto/empreendimento possui propostas firmes válidas de fornecedores conforme o layout definido pelo atual titular do empreendimento?
(se sim = 2; se não =0)</t>
  </si>
  <si>
    <t>m. O projeto/empreendimento obteve financiamento? (se sim = 2); Se não, o projeto/empreendimento já iniciou o processo de obtenção do financiamento? (se sim = 1; se não =0)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</si>
</sst>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7" fontId="1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justify" vertical="center"/>
    </xf>
    <xf numFmtId="0" fontId="2" fillId="2" borderId="10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A3 297 x 420 mm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topLeftCell="A4" zoomScale="85" zoomScaleNormal="85" zoomScaleSheetLayoutView="85" workbookViewId="0">
      <selection activeCell="A4" sqref="A4"/>
    </sheetView>
  </sheetViews>
  <sheetFormatPr defaultColWidth="8.85546875" defaultRowHeight="15" x14ac:dyDescent="0.25"/>
  <cols>
    <col min="1" max="1" width="86" style="1" customWidth="1"/>
    <col min="2" max="7" width="18.140625" style="3" customWidth="1"/>
    <col min="8" max="16384" width="8.85546875" style="1"/>
  </cols>
  <sheetData>
    <row r="1" spans="1:7" x14ac:dyDescent="0.25">
      <c r="A1" s="26" t="s">
        <v>0</v>
      </c>
      <c r="B1" s="28" t="s">
        <v>1</v>
      </c>
      <c r="C1" s="28"/>
      <c r="D1" s="28"/>
      <c r="E1" s="28"/>
      <c r="F1" s="28"/>
      <c r="G1" s="29"/>
    </row>
    <row r="2" spans="1:7" s="2" customFormat="1" ht="37.9" customHeight="1" thickBot="1" x14ac:dyDescent="0.3">
      <c r="A2" s="27"/>
      <c r="B2" s="9" t="s">
        <v>2</v>
      </c>
      <c r="C2" s="9" t="s">
        <v>2</v>
      </c>
      <c r="D2" s="9" t="s">
        <v>2</v>
      </c>
      <c r="E2" s="9" t="s">
        <v>2</v>
      </c>
      <c r="F2" s="9" t="s">
        <v>2</v>
      </c>
      <c r="G2" s="10" t="s">
        <v>2</v>
      </c>
    </row>
    <row r="3" spans="1:7" s="2" customFormat="1" ht="57" x14ac:dyDescent="0.25">
      <c r="A3" s="8" t="s">
        <v>3</v>
      </c>
      <c r="B3" s="11">
        <v>5</v>
      </c>
      <c r="C3" s="11">
        <v>5</v>
      </c>
      <c r="D3" s="11">
        <v>3</v>
      </c>
      <c r="E3" s="11">
        <v>3</v>
      </c>
      <c r="F3" s="11">
        <v>0</v>
      </c>
      <c r="G3" s="12">
        <v>0</v>
      </c>
    </row>
    <row r="4" spans="1:7" ht="57" x14ac:dyDescent="0.25">
      <c r="A4" s="4" t="s">
        <v>4</v>
      </c>
      <c r="B4" s="13">
        <v>3</v>
      </c>
      <c r="C4" s="13">
        <v>3</v>
      </c>
      <c r="D4" s="13">
        <v>2</v>
      </c>
      <c r="E4" s="13">
        <v>2</v>
      </c>
      <c r="F4" s="13">
        <v>0</v>
      </c>
      <c r="G4" s="14">
        <v>0</v>
      </c>
    </row>
    <row r="5" spans="1:7" ht="57" x14ac:dyDescent="0.25">
      <c r="A5" s="4" t="s">
        <v>5</v>
      </c>
      <c r="B5" s="13">
        <v>3</v>
      </c>
      <c r="C5" s="13">
        <v>3</v>
      </c>
      <c r="D5" s="13">
        <v>2</v>
      </c>
      <c r="E5" s="13">
        <v>2</v>
      </c>
      <c r="F5" s="13">
        <v>0</v>
      </c>
      <c r="G5" s="14">
        <v>0</v>
      </c>
    </row>
    <row r="6" spans="1:7" ht="42.75" x14ac:dyDescent="0.25">
      <c r="A6" s="4" t="s">
        <v>6</v>
      </c>
      <c r="B6" s="13">
        <v>3</v>
      </c>
      <c r="C6" s="13">
        <v>3</v>
      </c>
      <c r="D6" s="13">
        <v>3</v>
      </c>
      <c r="E6" s="13">
        <v>0</v>
      </c>
      <c r="F6" s="13">
        <v>0</v>
      </c>
      <c r="G6" s="14">
        <v>0</v>
      </c>
    </row>
    <row r="7" spans="1:7" ht="42.75" x14ac:dyDescent="0.25">
      <c r="A7" s="4" t="s">
        <v>7</v>
      </c>
      <c r="B7" s="13">
        <v>5</v>
      </c>
      <c r="C7" s="13">
        <v>5</v>
      </c>
      <c r="D7" s="13">
        <v>5</v>
      </c>
      <c r="E7" s="13">
        <v>5</v>
      </c>
      <c r="F7" s="13">
        <v>5</v>
      </c>
      <c r="G7" s="14">
        <v>5</v>
      </c>
    </row>
    <row r="8" spans="1:7" ht="57" x14ac:dyDescent="0.25">
      <c r="A8" s="4" t="s">
        <v>8</v>
      </c>
      <c r="B8" s="13">
        <v>2</v>
      </c>
      <c r="C8" s="13">
        <v>2</v>
      </c>
      <c r="D8" s="13">
        <v>2</v>
      </c>
      <c r="E8" s="13">
        <v>2</v>
      </c>
      <c r="F8" s="13">
        <v>2</v>
      </c>
      <c r="G8" s="14">
        <v>2</v>
      </c>
    </row>
    <row r="9" spans="1:7" s="2" customFormat="1" ht="57" x14ac:dyDescent="0.25">
      <c r="A9" s="4" t="s">
        <v>9</v>
      </c>
      <c r="B9" s="13">
        <v>0</v>
      </c>
      <c r="C9" s="13">
        <v>0</v>
      </c>
      <c r="D9" s="13">
        <v>2</v>
      </c>
      <c r="E9" s="13">
        <v>0</v>
      </c>
      <c r="F9" s="13">
        <v>2</v>
      </c>
      <c r="G9" s="14">
        <v>2</v>
      </c>
    </row>
    <row r="10" spans="1:7" ht="57" x14ac:dyDescent="0.25">
      <c r="A10" s="4" t="s">
        <v>10</v>
      </c>
      <c r="B10" s="13">
        <v>0</v>
      </c>
      <c r="C10" s="13">
        <v>0</v>
      </c>
      <c r="D10" s="13">
        <v>0</v>
      </c>
      <c r="E10" s="13">
        <v>2</v>
      </c>
      <c r="F10" s="13">
        <v>2</v>
      </c>
      <c r="G10" s="14">
        <v>2</v>
      </c>
    </row>
    <row r="11" spans="1:7" ht="57" x14ac:dyDescent="0.25">
      <c r="A11" s="4" t="s">
        <v>11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2</v>
      </c>
    </row>
    <row r="12" spans="1:7" ht="85.5" x14ac:dyDescent="0.25">
      <c r="A12" s="4" t="s">
        <v>12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ht="72" thickBot="1" x14ac:dyDescent="0.3">
      <c r="A13" s="4" t="s">
        <v>13</v>
      </c>
      <c r="B13" s="13">
        <v>0</v>
      </c>
      <c r="C13" s="13">
        <v>0</v>
      </c>
      <c r="D13" s="13">
        <v>1</v>
      </c>
      <c r="E13" s="13">
        <v>1</v>
      </c>
      <c r="F13" s="13">
        <v>1</v>
      </c>
      <c r="G13" s="14">
        <v>1</v>
      </c>
    </row>
    <row r="14" spans="1:7" x14ac:dyDescent="0.25">
      <c r="A14" s="26" t="s">
        <v>14</v>
      </c>
      <c r="B14" s="28" t="s">
        <v>1</v>
      </c>
      <c r="C14" s="28"/>
      <c r="D14" s="28"/>
      <c r="E14" s="28"/>
      <c r="F14" s="28"/>
      <c r="G14" s="29"/>
    </row>
    <row r="15" spans="1:7" s="2" customFormat="1" ht="37.9" customHeight="1" thickBot="1" x14ac:dyDescent="0.3">
      <c r="A15" s="27"/>
      <c r="B15" s="9" t="s">
        <v>2</v>
      </c>
      <c r="C15" s="9" t="s">
        <v>2</v>
      </c>
      <c r="D15" s="9" t="s">
        <v>2</v>
      </c>
      <c r="E15" s="9" t="s">
        <v>2</v>
      </c>
      <c r="F15" s="9" t="s">
        <v>2</v>
      </c>
      <c r="G15" s="10" t="s">
        <v>2</v>
      </c>
    </row>
    <row r="16" spans="1:7" ht="42.75" x14ac:dyDescent="0.25">
      <c r="A16" s="6" t="s">
        <v>15</v>
      </c>
      <c r="B16" s="15">
        <v>1</v>
      </c>
      <c r="C16" s="15">
        <v>1</v>
      </c>
      <c r="D16" s="15">
        <v>0</v>
      </c>
      <c r="E16" s="15">
        <v>1</v>
      </c>
      <c r="F16" s="15">
        <v>1</v>
      </c>
      <c r="G16" s="16">
        <v>0</v>
      </c>
    </row>
    <row r="17" spans="1:7" s="2" customFormat="1" ht="57" x14ac:dyDescent="0.25">
      <c r="A17" s="6" t="s">
        <v>16</v>
      </c>
      <c r="B17" s="15">
        <v>1</v>
      </c>
      <c r="C17" s="15">
        <v>1</v>
      </c>
      <c r="D17" s="15">
        <v>1</v>
      </c>
      <c r="E17" s="15">
        <v>0</v>
      </c>
      <c r="F17" s="15">
        <v>0</v>
      </c>
      <c r="G17" s="16">
        <v>1</v>
      </c>
    </row>
    <row r="18" spans="1:7" ht="57" x14ac:dyDescent="0.25">
      <c r="A18" s="6" t="s">
        <v>17</v>
      </c>
      <c r="B18" s="15">
        <v>2</v>
      </c>
      <c r="C18" s="15">
        <v>2</v>
      </c>
      <c r="D18" s="15">
        <v>2</v>
      </c>
      <c r="E18" s="15">
        <v>0</v>
      </c>
      <c r="F18" s="15">
        <v>0</v>
      </c>
      <c r="G18" s="16">
        <v>2</v>
      </c>
    </row>
    <row r="19" spans="1:7" ht="63" customHeight="1" x14ac:dyDescent="0.25">
      <c r="A19" s="6" t="s">
        <v>18</v>
      </c>
      <c r="B19" s="15">
        <v>1</v>
      </c>
      <c r="C19" s="15">
        <v>1</v>
      </c>
      <c r="D19" s="15">
        <v>1</v>
      </c>
      <c r="E19" s="15">
        <v>0</v>
      </c>
      <c r="F19" s="15">
        <v>0</v>
      </c>
      <c r="G19" s="16">
        <v>1</v>
      </c>
    </row>
    <row r="20" spans="1:7" ht="63" customHeight="1" x14ac:dyDescent="0.25">
      <c r="A20" s="6" t="s">
        <v>19</v>
      </c>
      <c r="B20" s="13">
        <v>0</v>
      </c>
      <c r="C20" s="13">
        <v>0</v>
      </c>
      <c r="D20" s="13">
        <v>2</v>
      </c>
      <c r="E20" s="13">
        <v>0</v>
      </c>
      <c r="F20" s="13">
        <v>2</v>
      </c>
      <c r="G20" s="14">
        <v>2</v>
      </c>
    </row>
    <row r="21" spans="1:7" ht="63" customHeight="1" thickBot="1" x14ac:dyDescent="0.3">
      <c r="A21" s="6" t="s">
        <v>20</v>
      </c>
      <c r="B21" s="24">
        <v>1</v>
      </c>
      <c r="C21" s="24">
        <v>1</v>
      </c>
      <c r="D21" s="24">
        <v>1</v>
      </c>
      <c r="E21" s="24">
        <v>1</v>
      </c>
      <c r="F21" s="24">
        <v>1</v>
      </c>
      <c r="G21" s="25">
        <v>1</v>
      </c>
    </row>
    <row r="22" spans="1:7" ht="57" customHeight="1" thickBot="1" x14ac:dyDescent="0.3">
      <c r="A22" s="7" t="s">
        <v>21</v>
      </c>
      <c r="B22" s="17">
        <f t="shared" ref="B22:G22" si="0">SUM(B3:B19)</f>
        <v>26</v>
      </c>
      <c r="C22" s="17">
        <f t="shared" si="0"/>
        <v>26</v>
      </c>
      <c r="D22" s="17">
        <f t="shared" si="0"/>
        <v>24</v>
      </c>
      <c r="E22" s="17">
        <f t="shared" si="0"/>
        <v>18</v>
      </c>
      <c r="F22" s="17">
        <f t="shared" si="0"/>
        <v>13</v>
      </c>
      <c r="G22" s="20">
        <f t="shared" si="0"/>
        <v>18</v>
      </c>
    </row>
    <row r="23" spans="1:7" ht="81" customHeight="1" thickBot="1" x14ac:dyDescent="0.3">
      <c r="A23" s="5" t="s">
        <v>22</v>
      </c>
      <c r="B23" s="18"/>
      <c r="C23" s="18"/>
      <c r="D23" s="18"/>
      <c r="E23" s="18"/>
      <c r="F23" s="18"/>
      <c r="G23" s="19"/>
    </row>
  </sheetData>
  <mergeCells count="4">
    <mergeCell ref="A1:A2"/>
    <mergeCell ref="B1:G1"/>
    <mergeCell ref="A14:A15"/>
    <mergeCell ref="B14:G14"/>
  </mergeCells>
  <printOptions horizontalCentered="1"/>
  <pageMargins left="0.51181102362204722" right="0.51181102362204722" top="0.98425196850393704" bottom="0.59055118110236227" header="0.31496062992125984" footer="0.31496062992125984"/>
  <pageSetup paperSize="9" scale="69" fitToHeight="2" orientation="landscape" r:id="rId1"/>
  <headerFooter>
    <oddHeader>&amp;L&amp;"-,Negrito"Regulamento da Chamada Pública de Projetos&amp;"-,Regular"
CEMIG nº 01/2020&amp;R&amp;G</oddHeader>
    <oddFooter>&amp;L_x000D_&amp;1#&amp;"Calibri"&amp;10&amp;K000000 Classificação: Público&amp;RPágina &amp;P de &amp;N</oddFooter>
  </headerFooter>
  <rowBreaks count="1" manualBreakCount="1">
    <brk id="13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4AC45-8C87-4137-AF4E-ECD97EF220FA}">
  <dimension ref="A1:G19"/>
  <sheetViews>
    <sheetView view="pageBreakPreview" zoomScale="90" zoomScaleNormal="85" zoomScaleSheetLayoutView="90" workbookViewId="0">
      <selection activeCell="A4" sqref="A4"/>
    </sheetView>
  </sheetViews>
  <sheetFormatPr defaultColWidth="8.85546875" defaultRowHeight="15" x14ac:dyDescent="0.25"/>
  <cols>
    <col min="1" max="1" width="86" style="1" customWidth="1"/>
    <col min="2" max="7" width="18.140625" style="3" customWidth="1"/>
    <col min="8" max="16384" width="8.85546875" style="1"/>
  </cols>
  <sheetData>
    <row r="1" spans="1:7" x14ac:dyDescent="0.25">
      <c r="A1" s="26" t="s">
        <v>23</v>
      </c>
      <c r="B1" s="28" t="s">
        <v>24</v>
      </c>
      <c r="C1" s="28"/>
      <c r="D1" s="28"/>
      <c r="E1" s="28"/>
      <c r="F1" s="28"/>
      <c r="G1" s="29"/>
    </row>
    <row r="2" spans="1:7" s="2" customFormat="1" ht="37.9" customHeight="1" thickBot="1" x14ac:dyDescent="0.3">
      <c r="A2" s="27"/>
      <c r="B2" s="9" t="s">
        <v>25</v>
      </c>
      <c r="C2" s="9" t="s">
        <v>25</v>
      </c>
      <c r="D2" s="9" t="s">
        <v>25</v>
      </c>
      <c r="E2" s="9" t="s">
        <v>25</v>
      </c>
      <c r="F2" s="9" t="s">
        <v>25</v>
      </c>
      <c r="G2" s="9" t="s">
        <v>25</v>
      </c>
    </row>
    <row r="3" spans="1:7" s="2" customFormat="1" ht="28.5" x14ac:dyDescent="0.25">
      <c r="A3" s="8" t="s">
        <v>26</v>
      </c>
      <c r="B3" s="11">
        <v>5</v>
      </c>
      <c r="C3" s="11">
        <v>5</v>
      </c>
      <c r="D3" s="11">
        <v>5</v>
      </c>
      <c r="E3" s="11">
        <v>0</v>
      </c>
      <c r="F3" s="11">
        <v>0</v>
      </c>
      <c r="G3" s="12">
        <v>0</v>
      </c>
    </row>
    <row r="4" spans="1:7" ht="57" x14ac:dyDescent="0.25">
      <c r="A4" s="4" t="s">
        <v>27</v>
      </c>
      <c r="B4" s="13">
        <v>3</v>
      </c>
      <c r="C4" s="13">
        <v>3</v>
      </c>
      <c r="D4" s="13">
        <v>2</v>
      </c>
      <c r="E4" s="13">
        <v>2</v>
      </c>
      <c r="F4" s="13">
        <v>0</v>
      </c>
      <c r="G4" s="14">
        <v>0</v>
      </c>
    </row>
    <row r="5" spans="1:7" ht="42.75" x14ac:dyDescent="0.25">
      <c r="A5" s="4" t="s">
        <v>28</v>
      </c>
      <c r="B5" s="13">
        <v>3</v>
      </c>
      <c r="C5" s="13">
        <v>3</v>
      </c>
      <c r="D5" s="13">
        <v>3</v>
      </c>
      <c r="E5" s="13">
        <v>0</v>
      </c>
      <c r="F5" s="13">
        <v>0</v>
      </c>
      <c r="G5" s="14">
        <v>0</v>
      </c>
    </row>
    <row r="6" spans="1:7" ht="42.75" x14ac:dyDescent="0.25">
      <c r="A6" s="4" t="s">
        <v>29</v>
      </c>
      <c r="B6" s="13">
        <v>3</v>
      </c>
      <c r="C6" s="13">
        <v>3</v>
      </c>
      <c r="D6" s="13">
        <v>0</v>
      </c>
      <c r="E6" s="13">
        <v>0</v>
      </c>
      <c r="F6" s="13">
        <v>0</v>
      </c>
      <c r="G6" s="14">
        <v>0</v>
      </c>
    </row>
    <row r="7" spans="1:7" ht="42.75" x14ac:dyDescent="0.25">
      <c r="A7" s="4" t="s">
        <v>30</v>
      </c>
      <c r="B7" s="13">
        <v>2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</row>
    <row r="8" spans="1:7" ht="57" x14ac:dyDescent="0.25">
      <c r="A8" s="4" t="s">
        <v>31</v>
      </c>
      <c r="B8" s="13">
        <v>5</v>
      </c>
      <c r="C8" s="13">
        <v>5</v>
      </c>
      <c r="D8" s="13">
        <v>0</v>
      </c>
      <c r="E8" s="13">
        <v>0</v>
      </c>
      <c r="F8" s="13">
        <v>0</v>
      </c>
      <c r="G8" s="14">
        <v>0</v>
      </c>
    </row>
    <row r="9" spans="1:7" ht="57" x14ac:dyDescent="0.25">
      <c r="A9" s="4" t="s">
        <v>32</v>
      </c>
      <c r="B9" s="13">
        <v>2</v>
      </c>
      <c r="C9" s="13">
        <v>2</v>
      </c>
      <c r="D9" s="13">
        <v>0</v>
      </c>
      <c r="E9" s="13">
        <v>0</v>
      </c>
      <c r="F9" s="13">
        <v>0</v>
      </c>
      <c r="G9" s="14">
        <v>0</v>
      </c>
    </row>
    <row r="10" spans="1:7" ht="57" x14ac:dyDescent="0.25">
      <c r="A10" s="4" t="s">
        <v>33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2</v>
      </c>
    </row>
    <row r="11" spans="1:7" ht="72" thickBot="1" x14ac:dyDescent="0.3">
      <c r="A11" s="4" t="s">
        <v>34</v>
      </c>
      <c r="B11" s="13">
        <v>0</v>
      </c>
      <c r="C11" s="13">
        <v>0</v>
      </c>
      <c r="D11" s="13">
        <v>1</v>
      </c>
      <c r="E11" s="13">
        <v>1</v>
      </c>
      <c r="F11" s="13">
        <v>1</v>
      </c>
      <c r="G11" s="14">
        <v>1</v>
      </c>
    </row>
    <row r="12" spans="1:7" x14ac:dyDescent="0.25">
      <c r="A12" s="26" t="s">
        <v>35</v>
      </c>
      <c r="B12" s="28" t="s">
        <v>36</v>
      </c>
      <c r="C12" s="28"/>
      <c r="D12" s="28"/>
      <c r="E12" s="28"/>
      <c r="F12" s="28"/>
      <c r="G12" s="29"/>
    </row>
    <row r="13" spans="1:7" s="2" customFormat="1" ht="37.9" customHeight="1" thickBot="1" x14ac:dyDescent="0.3">
      <c r="A13" s="27"/>
      <c r="B13" s="9" t="s">
        <v>25</v>
      </c>
      <c r="C13" s="9" t="s">
        <v>25</v>
      </c>
      <c r="D13" s="9" t="s">
        <v>25</v>
      </c>
      <c r="E13" s="9" t="s">
        <v>25</v>
      </c>
      <c r="F13" s="9" t="s">
        <v>25</v>
      </c>
      <c r="G13" s="9" t="s">
        <v>25</v>
      </c>
    </row>
    <row r="14" spans="1:7" ht="57.75" thickBot="1" x14ac:dyDescent="0.3">
      <c r="A14" s="21" t="s">
        <v>37</v>
      </c>
      <c r="B14" s="22">
        <v>2</v>
      </c>
      <c r="C14" s="22">
        <v>2</v>
      </c>
      <c r="D14" s="22">
        <v>0</v>
      </c>
      <c r="E14" s="22">
        <v>2</v>
      </c>
      <c r="F14" s="22">
        <v>0</v>
      </c>
      <c r="G14" s="23">
        <v>0</v>
      </c>
    </row>
    <row r="15" spans="1:7" ht="63" customHeight="1" x14ac:dyDescent="0.25">
      <c r="A15" s="6" t="s">
        <v>38</v>
      </c>
      <c r="B15" s="15">
        <v>1</v>
      </c>
      <c r="C15" s="15">
        <v>1</v>
      </c>
      <c r="D15" s="15">
        <v>1</v>
      </c>
      <c r="E15" s="15">
        <v>0</v>
      </c>
      <c r="F15" s="15">
        <v>0</v>
      </c>
      <c r="G15" s="16">
        <v>1</v>
      </c>
    </row>
    <row r="16" spans="1:7" ht="63" customHeight="1" x14ac:dyDescent="0.25">
      <c r="A16" s="6" t="s">
        <v>39</v>
      </c>
      <c r="B16" s="13">
        <v>0</v>
      </c>
      <c r="C16" s="13">
        <v>0</v>
      </c>
      <c r="D16" s="13">
        <v>2</v>
      </c>
      <c r="E16" s="13">
        <v>0</v>
      </c>
      <c r="F16" s="13">
        <v>2</v>
      </c>
      <c r="G16" s="14">
        <v>2</v>
      </c>
    </row>
    <row r="17" spans="1:7" ht="63" customHeight="1" thickBot="1" x14ac:dyDescent="0.3">
      <c r="A17" s="6" t="s">
        <v>40</v>
      </c>
      <c r="B17" s="24"/>
      <c r="C17" s="24"/>
      <c r="D17" s="24"/>
      <c r="E17" s="24"/>
      <c r="F17" s="24"/>
      <c r="G17" s="25"/>
    </row>
    <row r="18" spans="1:7" ht="57" customHeight="1" thickBot="1" x14ac:dyDescent="0.3">
      <c r="A18" s="7" t="s">
        <v>21</v>
      </c>
      <c r="B18" s="17">
        <f t="shared" ref="B18:G18" si="0">SUM(B3:B15)</f>
        <v>26</v>
      </c>
      <c r="C18" s="17">
        <f t="shared" si="0"/>
        <v>24</v>
      </c>
      <c r="D18" s="17">
        <f t="shared" si="0"/>
        <v>12</v>
      </c>
      <c r="E18" s="17">
        <f t="shared" si="0"/>
        <v>5</v>
      </c>
      <c r="F18" s="17">
        <f t="shared" si="0"/>
        <v>1</v>
      </c>
      <c r="G18" s="20">
        <f t="shared" si="0"/>
        <v>4</v>
      </c>
    </row>
    <row r="19" spans="1:7" ht="81" customHeight="1" thickBot="1" x14ac:dyDescent="0.3">
      <c r="A19" s="5" t="s">
        <v>22</v>
      </c>
      <c r="B19" s="18"/>
      <c r="C19" s="18"/>
      <c r="D19" s="18"/>
      <c r="E19" s="18"/>
      <c r="F19" s="18"/>
      <c r="G19" s="19"/>
    </row>
  </sheetData>
  <mergeCells count="4">
    <mergeCell ref="A1:A2"/>
    <mergeCell ref="B1:G1"/>
    <mergeCell ref="A12:A13"/>
    <mergeCell ref="B12:G12"/>
  </mergeCells>
  <printOptions horizontalCentered="1"/>
  <pageMargins left="0.51181102362204722" right="0.51181102362204722" top="0.98425196850393704" bottom="0.59055118110236227" header="0.31496062992125984" footer="0.31496062992125984"/>
  <pageSetup paperSize="9" scale="69" fitToHeight="2" orientation="landscape" r:id="rId1"/>
  <headerFooter>
    <oddHeader>&amp;L&amp;"-,Negrito"Regulamento da Chamada Pública de Projetos&amp;"-,Regular"
CEMIG nº 01/2020&amp;R&amp;G</oddHeader>
    <oddFooter>&amp;L_x000D_&amp;1#&amp;"Calibri"&amp;10&amp;K000000 Classificação: Público&amp;RPágina &amp;P de &amp;N</oddFooter>
  </headerFooter>
  <rowBreaks count="1" manualBreakCount="1">
    <brk id="11" max="6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F5E035C43C8498832B9116C325157" ma:contentTypeVersion="13" ma:contentTypeDescription="Crie um novo documento." ma:contentTypeScope="" ma:versionID="1d1d9dc11e4f743807876eb443bd9c3e">
  <xsd:schema xmlns:xsd="http://www.w3.org/2001/XMLSchema" xmlns:xs="http://www.w3.org/2001/XMLSchema" xmlns:p="http://schemas.microsoft.com/office/2006/metadata/properties" xmlns:ns1="http://schemas.microsoft.com/sharepoint/v3" xmlns:ns2="e6dcbdd0-f6ab-42cf-988e-8af5de7c8b6d" xmlns:ns3="462dccdf-4ed7-485e-92c0-2dc9086e3615" targetNamespace="http://schemas.microsoft.com/office/2006/metadata/properties" ma:root="true" ma:fieldsID="43baaa247f58720ca2b945f01bd21cbe" ns1:_="" ns2:_="" ns3:_="">
    <xsd:import namespace="http://schemas.microsoft.com/sharepoint/v3"/>
    <xsd:import namespace="e6dcbdd0-f6ab-42cf-988e-8af5de7c8b6d"/>
    <xsd:import namespace="462dccdf-4ed7-485e-92c0-2dc9086e36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cbdd0-f6ab-42cf-988e-8af5de7c8b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dccdf-4ed7-485e-92c0-2dc9086e361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1da3ea2-8d03-440a-a125-8884ff5598db}" ma:internalName="TaxCatchAll" ma:showField="CatchAllData" ma:web="462dccdf-4ed7-485e-92c0-2dc9086e36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462dccdf-4ed7-485e-92c0-2dc9086e3615">
      <UserInfo>
        <DisplayName/>
        <AccountId xsi:nil="true"/>
        <AccountType/>
      </UserInfo>
    </SharedWithUsers>
    <TaxCatchAll xmlns="462dccdf-4ed7-485e-92c0-2dc9086e3615" xsi:nil="true"/>
    <lcf76f155ced4ddcb4097134ff3c332f xmlns="e6dcbdd0-f6ab-42cf-988e-8af5de7c8b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CB4805-42FA-4100-BF25-4CAFF6218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6dcbdd0-f6ab-42cf-988e-8af5de7c8b6d"/>
    <ds:schemaRef ds:uri="462dccdf-4ed7-485e-92c0-2dc9086e36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4CB934-11A2-42CF-B420-4BCBB80FC4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630602-9C9A-4852-86C6-D06E40B7358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62dccdf-4ed7-485e-92c0-2dc9086e3615"/>
    <ds:schemaRef ds:uri="e6dcbdd0-f6ab-42cf-988e-8af5de7c8b6d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Eólica</vt:lpstr>
      <vt:lpstr>Solar</vt:lpstr>
      <vt:lpstr>Eólica!Area_de_impressao</vt:lpstr>
      <vt:lpstr>Solar!Area_de_impressao</vt:lpstr>
    </vt:vector>
  </TitlesOfParts>
  <Manager>EO/EG</Manager>
  <Company>CEMIG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Projetos Eólicos.</dc:subject>
  <dc:creator>c056990</dc:creator>
  <cp:keywords/>
  <dc:description/>
  <cp:lastModifiedBy>c056060</cp:lastModifiedBy>
  <cp:revision/>
  <dcterms:created xsi:type="dcterms:W3CDTF">2013-11-26T15:03:51Z</dcterms:created>
  <dcterms:modified xsi:type="dcterms:W3CDTF">2022-05-30T18:48:50Z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0x010100486F5E035C43C8498832B9116C325157</vt:lpwstr>
  </property>
  <property fmtid="{D5CDD505-2E9C-101B-9397-08002B2CF9AE}" pid="3" name="MSIP_Label_7158201a-9c91-4077-8c8c-35afb0b2b6e2_Enabled">
    <vt:lpwstr>true</vt:lpwstr>
  </property>
  <property fmtid="{D5CDD505-2E9C-101B-9397-08002B2CF9AE}" pid="4" name="MSIP_Label_7158201a-9c91-4077-8c8c-35afb0b2b6e2_SetDate">
    <vt:lpwstr>2022-03-15T17:38:48Z</vt:lpwstr>
  </property>
  <property fmtid="{D5CDD505-2E9C-101B-9397-08002B2CF9AE}" pid="5" name="MSIP_Label_7158201a-9c91-4077-8c8c-35afb0b2b6e2_Method">
    <vt:lpwstr>Privileged</vt:lpwstr>
  </property>
  <property fmtid="{D5CDD505-2E9C-101B-9397-08002B2CF9AE}" pid="6" name="MSIP_Label_7158201a-9c91-4077-8c8c-35afb0b2b6e2_Name">
    <vt:lpwstr>Publico</vt:lpwstr>
  </property>
  <property fmtid="{D5CDD505-2E9C-101B-9397-08002B2CF9AE}" pid="7" name="MSIP_Label_7158201a-9c91-4077-8c8c-35afb0b2b6e2_SiteId">
    <vt:lpwstr>97ce2340-9c1d-45b1-a835-7ea811b6fe9a</vt:lpwstr>
  </property>
  <property fmtid="{D5CDD505-2E9C-101B-9397-08002B2CF9AE}" pid="8" name="MSIP_Label_7158201a-9c91-4077-8c8c-35afb0b2b6e2_ActionId">
    <vt:lpwstr>45f179a8-0c73-4c18-8c2b-6df448f77116</vt:lpwstr>
  </property>
  <property fmtid="{D5CDD505-2E9C-101B-9397-08002B2CF9AE}" pid="9" name="MSIP_Label_7158201a-9c91-4077-8c8c-35afb0b2b6e2_ContentBits">
    <vt:lpwstr>2</vt:lpwstr>
  </property>
  <property fmtid="{D5CDD505-2E9C-101B-9397-08002B2CF9AE}" pid="10" name="Order">
    <vt:r8>674000</vt:r8>
  </property>
  <property fmtid="{D5CDD505-2E9C-101B-9397-08002B2CF9AE}" pid="11" name="TriggerFlowInfo">
    <vt:lpwstr/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MediaServiceImageTags">
    <vt:lpwstr/>
  </property>
</Properties>
</file>